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ong.pham\Downloads\"/>
    </mc:Choice>
  </mc:AlternateContent>
  <xr:revisionPtr revIDLastSave="0" documentId="13_ncr:1_{A6CE49BF-9147-410B-8536-A28AEEDA33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B4" i="1"/>
  <c r="B1" i="1"/>
</calcChain>
</file>

<file path=xl/sharedStrings.xml><?xml version="1.0" encoding="utf-8"?>
<sst xmlns="http://schemas.openxmlformats.org/spreadsheetml/2006/main" count="445" uniqueCount="123">
  <si>
    <t>STT</t>
  </si>
  <si>
    <t>Mã nhân viên</t>
  </si>
  <si>
    <t>Tên nhân viên</t>
  </si>
  <si>
    <t>Phòng ban</t>
  </si>
  <si>
    <t>1
T2</t>
  </si>
  <si>
    <t>2
T3</t>
  </si>
  <si>
    <t>3
T4</t>
  </si>
  <si>
    <t>4
T5</t>
  </si>
  <si>
    <t>5
T6</t>
  </si>
  <si>
    <t>6
T7</t>
  </si>
  <si>
    <t>7
CN</t>
  </si>
  <si>
    <t>8
T2</t>
  </si>
  <si>
    <t>9
T3</t>
  </si>
  <si>
    <t>10
T4</t>
  </si>
  <si>
    <t>11
T5</t>
  </si>
  <si>
    <t>12
T6</t>
  </si>
  <si>
    <t>13
T7</t>
  </si>
  <si>
    <t>14
CN</t>
  </si>
  <si>
    <t>15
T2</t>
  </si>
  <si>
    <t>16
T3</t>
  </si>
  <si>
    <t>17
T4</t>
  </si>
  <si>
    <t>18
T5</t>
  </si>
  <si>
    <t>19
T6</t>
  </si>
  <si>
    <t>20
T7</t>
  </si>
  <si>
    <t>21
CN</t>
  </si>
  <si>
    <t>22
T2</t>
  </si>
  <si>
    <t>23
T3</t>
  </si>
  <si>
    <t>24
T4</t>
  </si>
  <si>
    <t>25
T5</t>
  </si>
  <si>
    <t>26
T6</t>
  </si>
  <si>
    <t>27
T7</t>
  </si>
  <si>
    <t>28
CN</t>
  </si>
  <si>
    <t>29
T2</t>
  </si>
  <si>
    <t>30
T3</t>
  </si>
  <si>
    <t>Tổng giờ công</t>
  </si>
  <si>
    <t>Ngày thường</t>
  </si>
  <si>
    <t>Công hưởng lương</t>
  </si>
  <si>
    <t>Ngày công chuẩn</t>
  </si>
  <si>
    <t>Trễ (lần)</t>
  </si>
  <si>
    <t>Trễ (phút)</t>
  </si>
  <si>
    <t>Sớm (lần)</t>
  </si>
  <si>
    <t>Sớm (phút)</t>
  </si>
  <si>
    <t>TC 150%</t>
  </si>
  <si>
    <t>TC Đêm</t>
  </si>
  <si>
    <t>TC CN</t>
  </si>
  <si>
    <t>TC 260%</t>
  </si>
  <si>
    <t>TC lễ</t>
  </si>
  <si>
    <t>TC Lễ đêm</t>
  </si>
  <si>
    <t>K</t>
  </si>
  <si>
    <t>S</t>
  </si>
  <si>
    <t>AL</t>
  </si>
  <si>
    <t>PH</t>
  </si>
  <si>
    <t>MRL</t>
  </si>
  <si>
    <t>DL</t>
  </si>
  <si>
    <t>BZ</t>
  </si>
  <si>
    <t>CL</t>
  </si>
  <si>
    <t>UL</t>
  </si>
  <si>
    <t>PL</t>
  </si>
  <si>
    <t>SCL</t>
  </si>
  <si>
    <t>LSL</t>
  </si>
  <si>
    <t>SSL</t>
  </si>
  <si>
    <t>ML</t>
  </si>
  <si>
    <t>MCL</t>
  </si>
  <si>
    <t>Nghỉ hưởng lương</t>
  </si>
  <si>
    <t>Nghỉ không lương</t>
  </si>
  <si>
    <t>Trạng thái làm việc</t>
  </si>
  <si>
    <t>!NHÂN VIÊN MỚI</t>
  </si>
  <si>
    <t>1</t>
  </si>
  <si>
    <t>00001</t>
  </si>
  <si>
    <t>!Nhân viên mới</t>
  </si>
  <si>
    <t>8</t>
  </si>
  <si>
    <t>208</t>
  </si>
  <si>
    <t>26</t>
  </si>
  <si>
    <t>0</t>
  </si>
  <si>
    <t>Làm việc bình thường</t>
  </si>
  <si>
    <t>2</t>
  </si>
  <si>
    <t>00002</t>
  </si>
  <si>
    <t>4 [AL/2]</t>
  </si>
  <si>
    <t>188</t>
  </si>
  <si>
    <t>23.5</t>
  </si>
  <si>
    <t>25</t>
  </si>
  <si>
    <t>1.5</t>
  </si>
  <si>
    <t>3</t>
  </si>
  <si>
    <t>00003</t>
  </si>
  <si>
    <t>196</t>
  </si>
  <si>
    <t>24.5</t>
  </si>
  <si>
    <t>4</t>
  </si>
  <si>
    <t>00004</t>
  </si>
  <si>
    <t>192</t>
  </si>
  <si>
    <t>24</t>
  </si>
  <si>
    <t>5</t>
  </si>
  <si>
    <t>00005</t>
  </si>
  <si>
    <t>168</t>
  </si>
  <si>
    <t>21</t>
  </si>
  <si>
    <t>6</t>
  </si>
  <si>
    <t>00006</t>
  </si>
  <si>
    <t>7</t>
  </si>
  <si>
    <t>00007</t>
  </si>
  <si>
    <t xml:space="preserve">Chú thích: </t>
  </si>
  <si>
    <t>Ký hiệu</t>
  </si>
  <si>
    <t>Diễn giải</t>
  </si>
  <si>
    <t>Nghỉ không phép</t>
  </si>
  <si>
    <t>Nghỉ ốm</t>
  </si>
  <si>
    <t>Phép năm</t>
  </si>
  <si>
    <t>Nghỉ lễ,Tết</t>
  </si>
  <si>
    <t>Nghỉ cưới</t>
  </si>
  <si>
    <t>Tang chế</t>
  </si>
  <si>
    <t>Công tác</t>
  </si>
  <si>
    <t>Nghỉ bù</t>
  </si>
  <si>
    <t>Nghỉ vợ sinh</t>
  </si>
  <si>
    <t>Nghỉ con ốm</t>
  </si>
  <si>
    <t>Nghỉ bệnh - dài hạn</t>
  </si>
  <si>
    <t>Nghỉ bệnh ngắn hạn</t>
  </si>
  <si>
    <t>Thai sản</t>
  </si>
  <si>
    <t>Nghỉ sẩy thai</t>
  </si>
  <si>
    <t>FWC</t>
  </si>
  <si>
    <t>Quên chấm công</t>
  </si>
  <si>
    <t>BÁO CÁO SỐ 2</t>
  </si>
  <si>
    <t>01/06/2026</t>
  </si>
  <si>
    <t>30/06/2026</t>
  </si>
  <si>
    <t>Phần mềm chấm công ParadiseLite</t>
  </si>
  <si>
    <t/>
  </si>
  <si>
    <t>CÔNG TY TNHH GIẢI PHÁP PHẦN MỀM VIỆT TÍN (VIETINSOFT)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</si>
</sst>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26"/>
      <color theme="1"/>
      <name val="Times New Roman"/>
      <family val="1"/>
    </font>
    <font>
      <i/>
      <sz val="14"/>
      <color theme="1"/>
      <name val="Times New Roman"/>
      <family val="1"/>
    </font>
    <font>
      <i/>
      <sz val="16"/>
      <color theme="1"/>
      <name val="Times New Roman"/>
      <family val="1"/>
    </font>
    <font>
      <sz val="10"/>
      <color theme="1"/>
      <name val="Times New Roman"/>
      <family val="1"/>
    </font>
    <font>
      <b/>
      <i/>
      <sz val="11"/>
      <color rgb="FF0066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49" fontId="0" fillId="0" borderId="2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33">
    <dxf>
      <fill>
        <patternFill>
          <bgColor theme="0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theme="7" tint="0.39991454817346722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ill>
        <patternFill>
          <bgColor theme="4" tint="0.39991454817346722"/>
        </patternFill>
      </fill>
    </dxf>
    <dxf>
      <fill>
        <patternFill>
          <bgColor theme="4" tint="0.3999145481734672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ill>
        <patternFill>
          <bgColor theme="5" tint="0.39991454817346722"/>
        </patternFill>
      </fill>
    </dxf>
    <dxf>
      <fill>
        <patternFill>
          <bgColor theme="5" tint="0.3999145481734672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ont>
        <b/>
        <i val="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ont>
        <b/>
        <i val="0"/>
        <color theme="5" tint="-0.24994659260841701"/>
      </font>
    </dxf>
    <dxf>
      <font>
        <b/>
        <i val="0"/>
      </font>
      <fill>
        <patternFill>
          <bgColor theme="0" tint="-0.1499374370555742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99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6600"/>
      <color rgb="FFFFFFCC"/>
      <color rgb="FFFFFF99"/>
      <color rgb="FFCCFF99"/>
      <color rgb="FFCCFFFF"/>
      <color rgb="FF66CCFF"/>
      <color rgb="FFFFCCCC"/>
      <color rgb="FF99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41"/>
  <sheetViews>
    <sheetView tabSelected="1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K2" sqref="K2"/>
    </sheetView>
  </sheetViews>
  <sheetFormatPr defaultRowHeight="14.4" x14ac:dyDescent="0.3"/>
  <cols>
    <col min="1" max="1" width="9.109375" hidden="1"/>
    <col min="2" max="2" width="4.88671875" customWidth="1"/>
    <col min="3" max="4" width="12.5546875" customWidth="1"/>
    <col min="5" max="5" width="20.5546875" customWidth="1"/>
    <col min="6" max="40" width="6.6640625" customWidth="1"/>
    <col min="41" max="49" width="6.33203125" customWidth="1"/>
    <col min="50" max="50" width="5.33203125" customWidth="1"/>
    <col min="51" max="64" width="5" customWidth="1"/>
    <col min="65" max="66" width="7.109375" customWidth="1"/>
    <col min="67" max="67" width="17.6640625" customWidth="1"/>
  </cols>
  <sheetData>
    <row r="1" spans="1:90" ht="17.399999999999999" x14ac:dyDescent="0.3">
      <c r="B1" s="16" t="str">
        <f>Sheet2!F5</f>
        <v>Phần mềm chấm công ParadiseLite</v>
      </c>
      <c r="C1" s="16"/>
      <c r="D1" s="16"/>
      <c r="E1" s="16"/>
      <c r="F1" s="16"/>
      <c r="G1" s="16"/>
      <c r="AI1" s="1"/>
    </row>
    <row r="2" spans="1:90" ht="28.8" customHeight="1" x14ac:dyDescent="0.3">
      <c r="B2" s="22" t="s">
        <v>122</v>
      </c>
      <c r="C2" s="23"/>
      <c r="D2" s="23"/>
      <c r="E2" s="23"/>
      <c r="F2" s="23"/>
      <c r="AI2" s="2"/>
    </row>
    <row r="4" spans="1:90" ht="31.8" x14ac:dyDescent="0.5">
      <c r="B4" s="17" t="str">
        <f>Sheet2!A5</f>
        <v>BÁO CÁO SỐ 2</v>
      </c>
      <c r="C4" s="17"/>
      <c r="D4" s="17"/>
      <c r="E4" s="17"/>
      <c r="F4" s="17"/>
      <c r="G4" s="17"/>
      <c r="AI4" s="3"/>
      <c r="AJ4" s="3"/>
      <c r="AM4" s="3"/>
      <c r="AN4" s="3"/>
      <c r="AQ4" s="3"/>
      <c r="AR4" s="3"/>
      <c r="AW4" s="3"/>
      <c r="AX4" s="3"/>
      <c r="BL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</row>
    <row r="5" spans="1:90" x14ac:dyDescent="0.3">
      <c r="E5" s="4"/>
    </row>
    <row r="6" spans="1:90" ht="21" x14ac:dyDescent="0.4">
      <c r="B6" s="18" t="str">
        <f>"BẢNG CHẤM CÔNG TỪ "&amp;Sheet2!C5&amp;" ĐẾN "&amp;Sheet2!D5</f>
        <v>BẢNG CHẤM CÔNG TỪ 01/06/2026 ĐẾN 30/06/2026</v>
      </c>
      <c r="C6" s="18"/>
      <c r="D6" s="18"/>
      <c r="E6" s="18"/>
      <c r="F6" s="18"/>
      <c r="G6" s="18"/>
      <c r="AI6" s="5"/>
      <c r="AJ6" s="5"/>
      <c r="AM6" s="5"/>
      <c r="AN6" s="5"/>
      <c r="AQ6" s="5"/>
      <c r="AR6" s="5"/>
      <c r="AW6" s="5"/>
      <c r="AX6" s="5"/>
      <c r="BL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</row>
    <row r="10" spans="1:90" ht="44.25" customHeight="1" x14ac:dyDescent="0.3">
      <c r="A10" s="6">
        <v>-2</v>
      </c>
      <c r="B10" s="7" t="s">
        <v>0</v>
      </c>
      <c r="C10" s="7" t="s">
        <v>1</v>
      </c>
      <c r="D10" s="7" t="s">
        <v>2</v>
      </c>
      <c r="E10" s="7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8</v>
      </c>
      <c r="K10" s="8" t="s">
        <v>9</v>
      </c>
      <c r="L10" s="8" t="s">
        <v>10</v>
      </c>
      <c r="M10" s="8" t="s">
        <v>11</v>
      </c>
      <c r="N10" s="8" t="s">
        <v>12</v>
      </c>
      <c r="O10" s="8" t="s">
        <v>13</v>
      </c>
      <c r="P10" s="8" t="s">
        <v>14</v>
      </c>
      <c r="Q10" s="8" t="s">
        <v>15</v>
      </c>
      <c r="R10" s="8" t="s">
        <v>16</v>
      </c>
      <c r="S10" s="8" t="s">
        <v>17</v>
      </c>
      <c r="T10" s="8" t="s">
        <v>18</v>
      </c>
      <c r="U10" s="8" t="s">
        <v>19</v>
      </c>
      <c r="V10" s="8" t="s">
        <v>20</v>
      </c>
      <c r="W10" s="8" t="s">
        <v>21</v>
      </c>
      <c r="X10" s="8" t="s">
        <v>22</v>
      </c>
      <c r="Y10" s="8" t="s">
        <v>23</v>
      </c>
      <c r="Z10" s="8" t="s">
        <v>24</v>
      </c>
      <c r="AA10" s="8" t="s">
        <v>25</v>
      </c>
      <c r="AB10" s="8" t="s">
        <v>26</v>
      </c>
      <c r="AC10" s="8" t="s">
        <v>27</v>
      </c>
      <c r="AD10" s="8" t="s">
        <v>28</v>
      </c>
      <c r="AE10" s="8" t="s">
        <v>29</v>
      </c>
      <c r="AF10" s="8" t="s">
        <v>30</v>
      </c>
      <c r="AG10" s="8" t="s">
        <v>31</v>
      </c>
      <c r="AH10" s="8" t="s">
        <v>32</v>
      </c>
      <c r="AI10" s="8" t="s">
        <v>33</v>
      </c>
      <c r="AJ10" s="9" t="s">
        <v>34</v>
      </c>
      <c r="AK10" s="9" t="s">
        <v>35</v>
      </c>
      <c r="AL10" s="9" t="s">
        <v>36</v>
      </c>
      <c r="AM10" s="9" t="s">
        <v>37</v>
      </c>
      <c r="AN10" s="8" t="s">
        <v>38</v>
      </c>
      <c r="AO10" s="8" t="s">
        <v>39</v>
      </c>
      <c r="AP10" s="8" t="s">
        <v>40</v>
      </c>
      <c r="AQ10" s="8" t="s">
        <v>41</v>
      </c>
      <c r="AR10" s="8" t="s">
        <v>42</v>
      </c>
      <c r="AS10" s="8" t="s">
        <v>43</v>
      </c>
      <c r="AT10" s="8" t="s">
        <v>44</v>
      </c>
      <c r="AU10" s="8" t="s">
        <v>45</v>
      </c>
      <c r="AV10" s="8" t="s">
        <v>46</v>
      </c>
      <c r="AW10" s="8" t="s">
        <v>47</v>
      </c>
      <c r="AX10" s="8" t="s">
        <v>48</v>
      </c>
      <c r="AY10" s="8" t="s">
        <v>49</v>
      </c>
      <c r="AZ10" s="8" t="s">
        <v>50</v>
      </c>
      <c r="BA10" s="8" t="s">
        <v>51</v>
      </c>
      <c r="BB10" s="8" t="s">
        <v>52</v>
      </c>
      <c r="BC10" s="8" t="s">
        <v>53</v>
      </c>
      <c r="BD10" s="8" t="s">
        <v>54</v>
      </c>
      <c r="BE10" s="8" t="s">
        <v>55</v>
      </c>
      <c r="BF10" s="8" t="s">
        <v>56</v>
      </c>
      <c r="BG10" s="8" t="s">
        <v>57</v>
      </c>
      <c r="BH10" s="8" t="s">
        <v>58</v>
      </c>
      <c r="BI10" s="8" t="s">
        <v>59</v>
      </c>
      <c r="BJ10" s="8" t="s">
        <v>60</v>
      </c>
      <c r="BK10" s="8" t="s">
        <v>61</v>
      </c>
      <c r="BL10" s="8" t="s">
        <v>62</v>
      </c>
      <c r="BM10" s="8" t="s">
        <v>63</v>
      </c>
      <c r="BN10" s="8" t="s">
        <v>64</v>
      </c>
      <c r="BO10" s="8" t="s">
        <v>65</v>
      </c>
    </row>
    <row r="11" spans="1:90" ht="44.25" hidden="1" customHeight="1" x14ac:dyDescent="0.3">
      <c r="A11" s="6">
        <v>-1</v>
      </c>
      <c r="B11" s="7" t="s">
        <v>0</v>
      </c>
      <c r="C11" s="7" t="s">
        <v>1</v>
      </c>
      <c r="D11" s="7" t="s">
        <v>2</v>
      </c>
      <c r="E11" s="7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8" t="s">
        <v>9</v>
      </c>
      <c r="L11" s="8" t="s">
        <v>10</v>
      </c>
      <c r="M11" s="8" t="s">
        <v>11</v>
      </c>
      <c r="N11" s="8" t="s">
        <v>12</v>
      </c>
      <c r="O11" s="8" t="s">
        <v>13</v>
      </c>
      <c r="P11" s="8" t="s">
        <v>14</v>
      </c>
      <c r="Q11" s="8" t="s">
        <v>15</v>
      </c>
      <c r="R11" s="8" t="s">
        <v>16</v>
      </c>
      <c r="S11" s="8" t="s">
        <v>17</v>
      </c>
      <c r="T11" s="8" t="s">
        <v>18</v>
      </c>
      <c r="U11" s="8" t="s">
        <v>19</v>
      </c>
      <c r="V11" s="8" t="s">
        <v>20</v>
      </c>
      <c r="W11" s="8" t="s">
        <v>21</v>
      </c>
      <c r="X11" s="8" t="s">
        <v>22</v>
      </c>
      <c r="Y11" s="8" t="s">
        <v>23</v>
      </c>
      <c r="Z11" s="8" t="s">
        <v>24</v>
      </c>
      <c r="AA11" s="8" t="s">
        <v>25</v>
      </c>
      <c r="AB11" s="8" t="s">
        <v>26</v>
      </c>
      <c r="AC11" s="8" t="s">
        <v>27</v>
      </c>
      <c r="AD11" s="8" t="s">
        <v>28</v>
      </c>
      <c r="AE11" s="8" t="s">
        <v>29</v>
      </c>
      <c r="AF11" s="8" t="s">
        <v>30</v>
      </c>
      <c r="AG11" s="8" t="s">
        <v>31</v>
      </c>
      <c r="AH11" s="8" t="s">
        <v>32</v>
      </c>
      <c r="AI11" s="8" t="s">
        <v>33</v>
      </c>
      <c r="AJ11" s="9" t="s">
        <v>34</v>
      </c>
      <c r="AK11" s="9" t="s">
        <v>35</v>
      </c>
      <c r="AL11" s="9" t="s">
        <v>36</v>
      </c>
      <c r="AM11" s="9" t="s">
        <v>37</v>
      </c>
      <c r="AN11" s="8" t="s">
        <v>38</v>
      </c>
      <c r="AO11" s="8" t="s">
        <v>39</v>
      </c>
      <c r="AP11" s="8" t="s">
        <v>40</v>
      </c>
      <c r="AQ11" s="8" t="s">
        <v>41</v>
      </c>
      <c r="AR11" s="8" t="s">
        <v>42</v>
      </c>
      <c r="AS11" s="8" t="s">
        <v>43</v>
      </c>
      <c r="AT11" s="8" t="s">
        <v>44</v>
      </c>
      <c r="AU11" s="8" t="s">
        <v>45</v>
      </c>
      <c r="AV11" s="8" t="s">
        <v>46</v>
      </c>
      <c r="AW11" s="8" t="s">
        <v>47</v>
      </c>
      <c r="AX11" s="8" t="s">
        <v>48</v>
      </c>
      <c r="AY11" s="8" t="s">
        <v>49</v>
      </c>
      <c r="AZ11" s="8" t="s">
        <v>50</v>
      </c>
      <c r="BA11" s="8" t="s">
        <v>51</v>
      </c>
      <c r="BB11" s="8" t="s">
        <v>52</v>
      </c>
      <c r="BC11" s="8" t="s">
        <v>53</v>
      </c>
      <c r="BD11" s="8" t="s">
        <v>54</v>
      </c>
      <c r="BE11" s="8" t="s">
        <v>55</v>
      </c>
      <c r="BF11" s="8" t="s">
        <v>56</v>
      </c>
      <c r="BG11" s="8" t="s">
        <v>57</v>
      </c>
      <c r="BH11" s="8" t="s">
        <v>58</v>
      </c>
      <c r="BI11" s="8" t="s">
        <v>59</v>
      </c>
      <c r="BJ11" s="8" t="s">
        <v>60</v>
      </c>
      <c r="BK11" s="8" t="s">
        <v>61</v>
      </c>
      <c r="BL11" s="8" t="s">
        <v>62</v>
      </c>
      <c r="BM11" s="8" t="s">
        <v>63</v>
      </c>
      <c r="BN11" s="8" t="s">
        <v>64</v>
      </c>
      <c r="BO11" s="8" t="s">
        <v>65</v>
      </c>
    </row>
    <row r="12" spans="1:90" ht="44.25" customHeight="1" x14ac:dyDescent="0.3">
      <c r="A12" s="6">
        <v>1</v>
      </c>
      <c r="B12" s="19" t="s">
        <v>66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1"/>
    </row>
    <row r="13" spans="1:90" ht="44.25" customHeight="1" x14ac:dyDescent="0.3">
      <c r="A13" s="6">
        <v>2</v>
      </c>
      <c r="B13" s="7" t="s">
        <v>67</v>
      </c>
      <c r="C13" s="7" t="s">
        <v>68</v>
      </c>
      <c r="D13" s="7" t="s">
        <v>68</v>
      </c>
      <c r="E13" s="7" t="s">
        <v>69</v>
      </c>
      <c r="F13" s="8" t="s">
        <v>70</v>
      </c>
      <c r="G13" s="8" t="s">
        <v>70</v>
      </c>
      <c r="H13" s="8" t="s">
        <v>70</v>
      </c>
      <c r="I13" s="8" t="s">
        <v>70</v>
      </c>
      <c r="J13" s="8" t="s">
        <v>70</v>
      </c>
      <c r="K13" s="8" t="s">
        <v>70</v>
      </c>
      <c r="L13" s="8"/>
      <c r="M13" s="8" t="s">
        <v>70</v>
      </c>
      <c r="N13" s="8" t="s">
        <v>70</v>
      </c>
      <c r="O13" s="8" t="s">
        <v>70</v>
      </c>
      <c r="P13" s="8" t="s">
        <v>70</v>
      </c>
      <c r="Q13" s="8" t="s">
        <v>70</v>
      </c>
      <c r="R13" s="8" t="s">
        <v>70</v>
      </c>
      <c r="S13" s="8"/>
      <c r="T13" s="8" t="s">
        <v>70</v>
      </c>
      <c r="U13" s="8" t="s">
        <v>70</v>
      </c>
      <c r="V13" s="8" t="s">
        <v>70</v>
      </c>
      <c r="W13" s="8" t="s">
        <v>70</v>
      </c>
      <c r="X13" s="8" t="s">
        <v>70</v>
      </c>
      <c r="Y13" s="8" t="s">
        <v>70</v>
      </c>
      <c r="Z13" s="8"/>
      <c r="AA13" s="8" t="s">
        <v>70</v>
      </c>
      <c r="AB13" s="8" t="s">
        <v>70</v>
      </c>
      <c r="AC13" s="8" t="s">
        <v>70</v>
      </c>
      <c r="AD13" s="8" t="s">
        <v>70</v>
      </c>
      <c r="AE13" s="8" t="s">
        <v>70</v>
      </c>
      <c r="AF13" s="8" t="s">
        <v>70</v>
      </c>
      <c r="AG13" s="8"/>
      <c r="AH13" s="8" t="s">
        <v>70</v>
      </c>
      <c r="AI13" s="8" t="s">
        <v>70</v>
      </c>
      <c r="AJ13" s="9" t="s">
        <v>71</v>
      </c>
      <c r="AK13" s="9" t="s">
        <v>72</v>
      </c>
      <c r="AL13" s="9" t="s">
        <v>72</v>
      </c>
      <c r="AM13" s="9" t="s">
        <v>72</v>
      </c>
      <c r="AN13" s="8" t="s">
        <v>73</v>
      </c>
      <c r="AO13" s="8"/>
      <c r="AP13" s="8" t="s">
        <v>73</v>
      </c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 t="s">
        <v>74</v>
      </c>
    </row>
    <row r="14" spans="1:90" ht="44.25" customHeight="1" x14ac:dyDescent="0.3">
      <c r="A14" s="6">
        <v>3</v>
      </c>
      <c r="B14" s="7" t="s">
        <v>75</v>
      </c>
      <c r="C14" s="7" t="s">
        <v>76</v>
      </c>
      <c r="D14" s="7" t="s">
        <v>76</v>
      </c>
      <c r="E14" s="7" t="s">
        <v>69</v>
      </c>
      <c r="F14" s="8" t="s">
        <v>70</v>
      </c>
      <c r="G14" s="8" t="s">
        <v>70</v>
      </c>
      <c r="H14" s="8" t="s">
        <v>70</v>
      </c>
      <c r="I14" s="8" t="s">
        <v>70</v>
      </c>
      <c r="J14" s="8" t="s">
        <v>70</v>
      </c>
      <c r="K14" s="8" t="s">
        <v>70</v>
      </c>
      <c r="L14" s="8"/>
      <c r="M14" s="8" t="s">
        <v>48</v>
      </c>
      <c r="N14" s="8" t="s">
        <v>70</v>
      </c>
      <c r="O14" s="8" t="s">
        <v>70</v>
      </c>
      <c r="P14" s="8" t="s">
        <v>70</v>
      </c>
      <c r="Q14" s="8" t="s">
        <v>70</v>
      </c>
      <c r="R14" s="8" t="s">
        <v>70</v>
      </c>
      <c r="S14" s="8"/>
      <c r="T14" s="8" t="s">
        <v>70</v>
      </c>
      <c r="U14" s="8" t="s">
        <v>70</v>
      </c>
      <c r="V14" s="8" t="s">
        <v>50</v>
      </c>
      <c r="W14" s="8" t="s">
        <v>70</v>
      </c>
      <c r="X14" s="8" t="s">
        <v>70</v>
      </c>
      <c r="Y14" s="8" t="s">
        <v>70</v>
      </c>
      <c r="Z14" s="8"/>
      <c r="AA14" s="8" t="s">
        <v>70</v>
      </c>
      <c r="AB14" s="8" t="s">
        <v>70</v>
      </c>
      <c r="AC14" s="8" t="s">
        <v>70</v>
      </c>
      <c r="AD14" s="8" t="s">
        <v>77</v>
      </c>
      <c r="AE14" s="8" t="s">
        <v>70</v>
      </c>
      <c r="AF14" s="8" t="s">
        <v>70</v>
      </c>
      <c r="AG14" s="8"/>
      <c r="AH14" s="8" t="s">
        <v>70</v>
      </c>
      <c r="AI14" s="8" t="s">
        <v>70</v>
      </c>
      <c r="AJ14" s="9" t="s">
        <v>78</v>
      </c>
      <c r="AK14" s="9" t="s">
        <v>79</v>
      </c>
      <c r="AL14" s="9" t="s">
        <v>80</v>
      </c>
      <c r="AM14" s="9" t="s">
        <v>72</v>
      </c>
      <c r="AN14" s="8" t="s">
        <v>73</v>
      </c>
      <c r="AO14" s="8"/>
      <c r="AP14" s="8" t="s">
        <v>73</v>
      </c>
      <c r="AQ14" s="8"/>
      <c r="AR14" s="8"/>
      <c r="AS14" s="8"/>
      <c r="AT14" s="8"/>
      <c r="AU14" s="8"/>
      <c r="AV14" s="8"/>
      <c r="AW14" s="8"/>
      <c r="AX14" s="8" t="s">
        <v>67</v>
      </c>
      <c r="AY14" s="8"/>
      <c r="AZ14" s="8" t="s">
        <v>81</v>
      </c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 t="s">
        <v>81</v>
      </c>
      <c r="BN14" s="8" t="s">
        <v>67</v>
      </c>
      <c r="BO14" s="8" t="s">
        <v>74</v>
      </c>
    </row>
    <row r="15" spans="1:90" ht="44.25" customHeight="1" x14ac:dyDescent="0.3">
      <c r="A15" s="6">
        <v>4</v>
      </c>
      <c r="B15" s="7" t="s">
        <v>82</v>
      </c>
      <c r="C15" s="7" t="s">
        <v>83</v>
      </c>
      <c r="D15" s="7" t="s">
        <v>83</v>
      </c>
      <c r="E15" s="7" t="s">
        <v>69</v>
      </c>
      <c r="F15" s="8" t="s">
        <v>70</v>
      </c>
      <c r="G15" s="8" t="s">
        <v>70</v>
      </c>
      <c r="H15" s="8" t="s">
        <v>77</v>
      </c>
      <c r="I15" s="8" t="s">
        <v>70</v>
      </c>
      <c r="J15" s="8" t="s">
        <v>70</v>
      </c>
      <c r="K15" s="8" t="s">
        <v>70</v>
      </c>
      <c r="L15" s="8"/>
      <c r="M15" s="8" t="s">
        <v>70</v>
      </c>
      <c r="N15" s="8" t="s">
        <v>70</v>
      </c>
      <c r="O15" s="8" t="s">
        <v>70</v>
      </c>
      <c r="P15" s="8" t="s">
        <v>70</v>
      </c>
      <c r="Q15" s="8" t="s">
        <v>70</v>
      </c>
      <c r="R15" s="8" t="s">
        <v>70</v>
      </c>
      <c r="S15" s="8"/>
      <c r="T15" s="8" t="s">
        <v>70</v>
      </c>
      <c r="U15" s="8" t="s">
        <v>70</v>
      </c>
      <c r="V15" s="8" t="s">
        <v>70</v>
      </c>
      <c r="W15" s="8" t="s">
        <v>50</v>
      </c>
      <c r="X15" s="8" t="s">
        <v>70</v>
      </c>
      <c r="Y15" s="8" t="s">
        <v>70</v>
      </c>
      <c r="Z15" s="8"/>
      <c r="AA15" s="8" t="s">
        <v>70</v>
      </c>
      <c r="AB15" s="8" t="s">
        <v>70</v>
      </c>
      <c r="AC15" s="8" t="s">
        <v>70</v>
      </c>
      <c r="AD15" s="8" t="s">
        <v>70</v>
      </c>
      <c r="AE15" s="8" t="s">
        <v>70</v>
      </c>
      <c r="AF15" s="8" t="s">
        <v>70</v>
      </c>
      <c r="AG15" s="8"/>
      <c r="AH15" s="8" t="s">
        <v>70</v>
      </c>
      <c r="AI15" s="8" t="s">
        <v>70</v>
      </c>
      <c r="AJ15" s="9" t="s">
        <v>84</v>
      </c>
      <c r="AK15" s="9" t="s">
        <v>85</v>
      </c>
      <c r="AL15" s="9" t="s">
        <v>72</v>
      </c>
      <c r="AM15" s="9" t="s">
        <v>72</v>
      </c>
      <c r="AN15" s="8" t="s">
        <v>73</v>
      </c>
      <c r="AO15" s="8"/>
      <c r="AP15" s="8" t="s">
        <v>73</v>
      </c>
      <c r="AQ15" s="8"/>
      <c r="AR15" s="8"/>
      <c r="AS15" s="8"/>
      <c r="AT15" s="8"/>
      <c r="AU15" s="8"/>
      <c r="AV15" s="8"/>
      <c r="AW15" s="8"/>
      <c r="AX15" s="8"/>
      <c r="AY15" s="8"/>
      <c r="AZ15" s="8" t="s">
        <v>81</v>
      </c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 t="s">
        <v>81</v>
      </c>
      <c r="BN15" s="8"/>
      <c r="BO15" s="8" t="s">
        <v>74</v>
      </c>
    </row>
    <row r="16" spans="1:90" ht="44.25" customHeight="1" x14ac:dyDescent="0.3">
      <c r="A16" s="6">
        <v>5</v>
      </c>
      <c r="B16" s="7" t="s">
        <v>86</v>
      </c>
      <c r="C16" s="7" t="s">
        <v>87</v>
      </c>
      <c r="D16" s="7" t="s">
        <v>87</v>
      </c>
      <c r="E16" s="7" t="s">
        <v>69</v>
      </c>
      <c r="F16" s="8" t="s">
        <v>70</v>
      </c>
      <c r="G16" s="8" t="s">
        <v>70</v>
      </c>
      <c r="H16" s="8" t="s">
        <v>70</v>
      </c>
      <c r="I16" s="8" t="s">
        <v>70</v>
      </c>
      <c r="J16" s="8" t="s">
        <v>70</v>
      </c>
      <c r="K16" s="8" t="s">
        <v>70</v>
      </c>
      <c r="L16" s="8"/>
      <c r="M16" s="8" t="s">
        <v>70</v>
      </c>
      <c r="N16" s="8" t="s">
        <v>54</v>
      </c>
      <c r="O16" s="8" t="s">
        <v>70</v>
      </c>
      <c r="P16" s="8" t="s">
        <v>70</v>
      </c>
      <c r="Q16" s="8" t="s">
        <v>70</v>
      </c>
      <c r="R16" s="8" t="s">
        <v>70</v>
      </c>
      <c r="S16" s="8"/>
      <c r="T16" s="8" t="s">
        <v>70</v>
      </c>
      <c r="U16" s="8" t="s">
        <v>70</v>
      </c>
      <c r="V16" s="8" t="s">
        <v>70</v>
      </c>
      <c r="W16" s="8" t="s">
        <v>70</v>
      </c>
      <c r="X16" s="8" t="s">
        <v>70</v>
      </c>
      <c r="Y16" s="8" t="s">
        <v>70</v>
      </c>
      <c r="Z16" s="8"/>
      <c r="AA16" s="8" t="s">
        <v>70</v>
      </c>
      <c r="AB16" s="8" t="s">
        <v>70</v>
      </c>
      <c r="AC16" s="8" t="s">
        <v>70</v>
      </c>
      <c r="AD16" s="8" t="s">
        <v>48</v>
      </c>
      <c r="AE16" s="8" t="s">
        <v>70</v>
      </c>
      <c r="AF16" s="8" t="s">
        <v>70</v>
      </c>
      <c r="AG16" s="8"/>
      <c r="AH16" s="8" t="s">
        <v>70</v>
      </c>
      <c r="AI16" s="8" t="s">
        <v>70</v>
      </c>
      <c r="AJ16" s="9" t="s">
        <v>88</v>
      </c>
      <c r="AK16" s="9" t="s">
        <v>89</v>
      </c>
      <c r="AL16" s="9" t="s">
        <v>80</v>
      </c>
      <c r="AM16" s="9" t="s">
        <v>72</v>
      </c>
      <c r="AN16" s="8" t="s">
        <v>73</v>
      </c>
      <c r="AO16" s="8"/>
      <c r="AP16" s="8" t="s">
        <v>73</v>
      </c>
      <c r="AQ16" s="8"/>
      <c r="AR16" s="8"/>
      <c r="AS16" s="8"/>
      <c r="AT16" s="8"/>
      <c r="AU16" s="8"/>
      <c r="AV16" s="8"/>
      <c r="AW16" s="8"/>
      <c r="AX16" s="8" t="s">
        <v>67</v>
      </c>
      <c r="AY16" s="8"/>
      <c r="AZ16" s="8"/>
      <c r="BA16" s="8"/>
      <c r="BB16" s="8"/>
      <c r="BC16" s="8"/>
      <c r="BD16" s="8" t="s">
        <v>67</v>
      </c>
      <c r="BE16" s="8"/>
      <c r="BF16" s="8"/>
      <c r="BG16" s="8"/>
      <c r="BH16" s="8"/>
      <c r="BI16" s="8"/>
      <c r="BJ16" s="8"/>
      <c r="BK16" s="8"/>
      <c r="BL16" s="8"/>
      <c r="BM16" s="8" t="s">
        <v>67</v>
      </c>
      <c r="BN16" s="8" t="s">
        <v>67</v>
      </c>
      <c r="BO16" s="8" t="s">
        <v>74</v>
      </c>
    </row>
    <row r="17" spans="1:67" ht="44.25" customHeight="1" x14ac:dyDescent="0.3">
      <c r="A17" s="6">
        <v>6</v>
      </c>
      <c r="B17" s="7" t="s">
        <v>90</v>
      </c>
      <c r="C17" s="7" t="s">
        <v>91</v>
      </c>
      <c r="D17" s="7" t="s">
        <v>91</v>
      </c>
      <c r="E17" s="7" t="s">
        <v>69</v>
      </c>
      <c r="F17" s="8" t="s">
        <v>50</v>
      </c>
      <c r="G17" s="8" t="s">
        <v>70</v>
      </c>
      <c r="H17" s="8" t="s">
        <v>70</v>
      </c>
      <c r="I17" s="8" t="s">
        <v>70</v>
      </c>
      <c r="J17" s="8" t="s">
        <v>70</v>
      </c>
      <c r="K17" s="8" t="s">
        <v>70</v>
      </c>
      <c r="L17" s="8"/>
      <c r="M17" s="8" t="s">
        <v>70</v>
      </c>
      <c r="N17" s="8" t="s">
        <v>70</v>
      </c>
      <c r="O17" s="8" t="s">
        <v>70</v>
      </c>
      <c r="P17" s="8" t="s">
        <v>70</v>
      </c>
      <c r="Q17" s="8" t="s">
        <v>70</v>
      </c>
      <c r="R17" s="8" t="s">
        <v>70</v>
      </c>
      <c r="S17" s="8"/>
      <c r="T17" s="8" t="s">
        <v>70</v>
      </c>
      <c r="U17" s="8" t="s">
        <v>70</v>
      </c>
      <c r="V17" s="8" t="s">
        <v>70</v>
      </c>
      <c r="W17" s="8" t="s">
        <v>70</v>
      </c>
      <c r="X17" s="8" t="s">
        <v>70</v>
      </c>
      <c r="Y17" s="8" t="s">
        <v>70</v>
      </c>
      <c r="Z17" s="8"/>
      <c r="AA17" s="8" t="s">
        <v>70</v>
      </c>
      <c r="AB17" s="8" t="s">
        <v>50</v>
      </c>
      <c r="AC17" s="8" t="s">
        <v>50</v>
      </c>
      <c r="AD17" s="8" t="s">
        <v>50</v>
      </c>
      <c r="AE17" s="8" t="s">
        <v>50</v>
      </c>
      <c r="AF17" s="8" t="s">
        <v>70</v>
      </c>
      <c r="AG17" s="8"/>
      <c r="AH17" s="8" t="s">
        <v>70</v>
      </c>
      <c r="AI17" s="8" t="s">
        <v>70</v>
      </c>
      <c r="AJ17" s="9" t="s">
        <v>92</v>
      </c>
      <c r="AK17" s="9" t="s">
        <v>93</v>
      </c>
      <c r="AL17" s="9" t="s">
        <v>72</v>
      </c>
      <c r="AM17" s="9" t="s">
        <v>72</v>
      </c>
      <c r="AN17" s="8" t="s">
        <v>73</v>
      </c>
      <c r="AO17" s="8"/>
      <c r="AP17" s="8" t="s">
        <v>73</v>
      </c>
      <c r="AQ17" s="8"/>
      <c r="AR17" s="8"/>
      <c r="AS17" s="8"/>
      <c r="AT17" s="8"/>
      <c r="AU17" s="8"/>
      <c r="AV17" s="8"/>
      <c r="AW17" s="8"/>
      <c r="AX17" s="8"/>
      <c r="AY17" s="8"/>
      <c r="AZ17" s="8" t="s">
        <v>90</v>
      </c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 t="s">
        <v>90</v>
      </c>
      <c r="BN17" s="8"/>
      <c r="BO17" s="8" t="s">
        <v>74</v>
      </c>
    </row>
    <row r="18" spans="1:67" ht="44.25" customHeight="1" x14ac:dyDescent="0.3">
      <c r="A18" s="6">
        <v>7</v>
      </c>
      <c r="B18" s="7" t="s">
        <v>94</v>
      </c>
      <c r="C18" s="7" t="s">
        <v>95</v>
      </c>
      <c r="D18" s="7" t="s">
        <v>95</v>
      </c>
      <c r="E18" s="7" t="s">
        <v>69</v>
      </c>
      <c r="F18" s="8" t="s">
        <v>70</v>
      </c>
      <c r="G18" s="8" t="s">
        <v>70</v>
      </c>
      <c r="H18" s="8" t="s">
        <v>70</v>
      </c>
      <c r="I18" s="8" t="s">
        <v>70</v>
      </c>
      <c r="J18" s="8" t="s">
        <v>70</v>
      </c>
      <c r="K18" s="8" t="s">
        <v>70</v>
      </c>
      <c r="L18" s="8"/>
      <c r="M18" s="8" t="s">
        <v>70</v>
      </c>
      <c r="N18" s="8" t="s">
        <v>70</v>
      </c>
      <c r="O18" s="8" t="s">
        <v>70</v>
      </c>
      <c r="P18" s="8" t="s">
        <v>70</v>
      </c>
      <c r="Q18" s="8" t="s">
        <v>70</v>
      </c>
      <c r="R18" s="8" t="s">
        <v>70</v>
      </c>
      <c r="S18" s="8"/>
      <c r="T18" s="8" t="s">
        <v>70</v>
      </c>
      <c r="U18" s="8" t="s">
        <v>70</v>
      </c>
      <c r="V18" s="8" t="s">
        <v>70</v>
      </c>
      <c r="W18" s="8" t="s">
        <v>70</v>
      </c>
      <c r="X18" s="8" t="s">
        <v>70</v>
      </c>
      <c r="Y18" s="8" t="s">
        <v>70</v>
      </c>
      <c r="Z18" s="8"/>
      <c r="AA18" s="8" t="s">
        <v>70</v>
      </c>
      <c r="AB18" s="8" t="s">
        <v>70</v>
      </c>
      <c r="AC18" s="8" t="s">
        <v>70</v>
      </c>
      <c r="AD18" s="8" t="s">
        <v>70</v>
      </c>
      <c r="AE18" s="8" t="s">
        <v>70</v>
      </c>
      <c r="AF18" s="8" t="s">
        <v>70</v>
      </c>
      <c r="AG18" s="8"/>
      <c r="AH18" s="8" t="s">
        <v>70</v>
      </c>
      <c r="AI18" s="8" t="s">
        <v>70</v>
      </c>
      <c r="AJ18" s="9" t="s">
        <v>71</v>
      </c>
      <c r="AK18" s="9" t="s">
        <v>72</v>
      </c>
      <c r="AL18" s="9" t="s">
        <v>72</v>
      </c>
      <c r="AM18" s="9" t="s">
        <v>72</v>
      </c>
      <c r="AN18" s="8" t="s">
        <v>73</v>
      </c>
      <c r="AO18" s="8"/>
      <c r="AP18" s="8" t="s">
        <v>73</v>
      </c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 t="s">
        <v>74</v>
      </c>
    </row>
    <row r="19" spans="1:67" ht="44.25" customHeight="1" x14ac:dyDescent="0.3">
      <c r="A19" s="6">
        <v>8</v>
      </c>
      <c r="B19" s="7" t="s">
        <v>96</v>
      </c>
      <c r="C19" s="7" t="s">
        <v>97</v>
      </c>
      <c r="D19" s="7" t="s">
        <v>97</v>
      </c>
      <c r="E19" s="7" t="s">
        <v>69</v>
      </c>
      <c r="F19" s="8" t="s">
        <v>70</v>
      </c>
      <c r="G19" s="8" t="s">
        <v>70</v>
      </c>
      <c r="H19" s="8" t="s">
        <v>70</v>
      </c>
      <c r="I19" s="8" t="s">
        <v>70</v>
      </c>
      <c r="J19" s="8" t="s">
        <v>70</v>
      </c>
      <c r="K19" s="8" t="s">
        <v>70</v>
      </c>
      <c r="L19" s="8"/>
      <c r="M19" s="8" t="s">
        <v>70</v>
      </c>
      <c r="N19" s="8" t="s">
        <v>70</v>
      </c>
      <c r="O19" s="8" t="s">
        <v>70</v>
      </c>
      <c r="P19" s="8" t="s">
        <v>70</v>
      </c>
      <c r="Q19" s="8" t="s">
        <v>70</v>
      </c>
      <c r="R19" s="8" t="s">
        <v>70</v>
      </c>
      <c r="S19" s="8"/>
      <c r="T19" s="8" t="s">
        <v>70</v>
      </c>
      <c r="U19" s="8" t="s">
        <v>70</v>
      </c>
      <c r="V19" s="8" t="s">
        <v>70</v>
      </c>
      <c r="W19" s="8" t="s">
        <v>70</v>
      </c>
      <c r="X19" s="8" t="s">
        <v>70</v>
      </c>
      <c r="Y19" s="8" t="s">
        <v>70</v>
      </c>
      <c r="Z19" s="8"/>
      <c r="AA19" s="8" t="s">
        <v>70</v>
      </c>
      <c r="AB19" s="8" t="s">
        <v>70</v>
      </c>
      <c r="AC19" s="8" t="s">
        <v>70</v>
      </c>
      <c r="AD19" s="8" t="s">
        <v>70</v>
      </c>
      <c r="AE19" s="8" t="s">
        <v>70</v>
      </c>
      <c r="AF19" s="8" t="s">
        <v>70</v>
      </c>
      <c r="AG19" s="8"/>
      <c r="AH19" s="8" t="s">
        <v>70</v>
      </c>
      <c r="AI19" s="8" t="s">
        <v>70</v>
      </c>
      <c r="AJ19" s="9" t="s">
        <v>71</v>
      </c>
      <c r="AK19" s="9" t="s">
        <v>72</v>
      </c>
      <c r="AL19" s="9" t="s">
        <v>72</v>
      </c>
      <c r="AM19" s="9" t="s">
        <v>72</v>
      </c>
      <c r="AN19" s="8" t="s">
        <v>73</v>
      </c>
      <c r="AO19" s="8"/>
      <c r="AP19" s="8" t="s">
        <v>73</v>
      </c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 t="s">
        <v>74</v>
      </c>
    </row>
    <row r="20" spans="1:67" x14ac:dyDescent="0.3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7" x14ac:dyDescent="0.3">
      <c r="B21" s="11"/>
      <c r="C21" s="11"/>
      <c r="D21" s="11"/>
      <c r="E21" s="11"/>
      <c r="F21" s="11"/>
      <c r="AI21" s="11"/>
      <c r="AJ21" s="11"/>
      <c r="AM21" s="11"/>
      <c r="AN21" s="11"/>
      <c r="AQ21" s="11"/>
      <c r="AR21" s="11"/>
      <c r="AW21" s="11"/>
      <c r="AX21" s="11"/>
      <c r="BL21" s="11"/>
      <c r="BN21" s="11"/>
      <c r="BO21" s="11"/>
    </row>
    <row r="23" spans="1:67" x14ac:dyDescent="0.3">
      <c r="D23" s="14" t="s">
        <v>98</v>
      </c>
      <c r="E23" s="15"/>
    </row>
    <row r="24" spans="1:67" x14ac:dyDescent="0.3">
      <c r="D24" s="12" t="s">
        <v>99</v>
      </c>
      <c r="E24" s="12" t="s">
        <v>100</v>
      </c>
    </row>
    <row r="25" spans="1:67" x14ac:dyDescent="0.3">
      <c r="D25" s="12" t="s">
        <v>48</v>
      </c>
      <c r="E25" s="12" t="s">
        <v>101</v>
      </c>
    </row>
    <row r="26" spans="1:67" x14ac:dyDescent="0.3">
      <c r="D26" s="12" t="s">
        <v>49</v>
      </c>
      <c r="E26" s="12" t="s">
        <v>102</v>
      </c>
    </row>
    <row r="27" spans="1:67" x14ac:dyDescent="0.3">
      <c r="D27" s="12" t="s">
        <v>50</v>
      </c>
      <c r="E27" s="12" t="s">
        <v>103</v>
      </c>
    </row>
    <row r="28" spans="1:67" x14ac:dyDescent="0.3">
      <c r="D28" s="12" t="s">
        <v>51</v>
      </c>
      <c r="E28" s="12" t="s">
        <v>104</v>
      </c>
    </row>
    <row r="29" spans="1:67" x14ac:dyDescent="0.3">
      <c r="D29" s="12" t="s">
        <v>52</v>
      </c>
      <c r="E29" s="12" t="s">
        <v>105</v>
      </c>
    </row>
    <row r="30" spans="1:67" x14ac:dyDescent="0.3">
      <c r="D30" s="12" t="s">
        <v>53</v>
      </c>
      <c r="E30" s="12" t="s">
        <v>106</v>
      </c>
    </row>
    <row r="31" spans="1:67" x14ac:dyDescent="0.3">
      <c r="D31" s="12" t="s">
        <v>54</v>
      </c>
      <c r="E31" s="12" t="s">
        <v>107</v>
      </c>
    </row>
    <row r="32" spans="1:67" x14ac:dyDescent="0.3">
      <c r="D32" s="12" t="s">
        <v>55</v>
      </c>
      <c r="E32" s="12" t="s">
        <v>108</v>
      </c>
    </row>
    <row r="33" spans="4:5" x14ac:dyDescent="0.3">
      <c r="D33" s="12" t="s">
        <v>56</v>
      </c>
      <c r="E33" s="12" t="s">
        <v>64</v>
      </c>
    </row>
    <row r="34" spans="4:5" x14ac:dyDescent="0.3">
      <c r="D34" s="12" t="s">
        <v>57</v>
      </c>
      <c r="E34" s="12" t="s">
        <v>109</v>
      </c>
    </row>
    <row r="35" spans="4:5" x14ac:dyDescent="0.3">
      <c r="D35" s="12" t="s">
        <v>58</v>
      </c>
      <c r="E35" s="12" t="s">
        <v>110</v>
      </c>
    </row>
    <row r="36" spans="4:5" x14ac:dyDescent="0.3">
      <c r="D36" s="12" t="s">
        <v>59</v>
      </c>
      <c r="E36" s="12" t="s">
        <v>111</v>
      </c>
    </row>
    <row r="37" spans="4:5" x14ac:dyDescent="0.3">
      <c r="D37" s="12" t="s">
        <v>60</v>
      </c>
      <c r="E37" s="12" t="s">
        <v>112</v>
      </c>
    </row>
    <row r="38" spans="4:5" x14ac:dyDescent="0.3">
      <c r="D38" s="12" t="s">
        <v>61</v>
      </c>
      <c r="E38" s="12" t="s">
        <v>113</v>
      </c>
    </row>
    <row r="39" spans="4:5" x14ac:dyDescent="0.3">
      <c r="D39" s="12" t="s">
        <v>62</v>
      </c>
      <c r="E39" s="12" t="s">
        <v>114</v>
      </c>
    </row>
    <row r="40" spans="4:5" x14ac:dyDescent="0.3">
      <c r="D40" s="12" t="s">
        <v>115</v>
      </c>
      <c r="E40" s="12" t="s">
        <v>116</v>
      </c>
    </row>
    <row r="41" spans="4:5" x14ac:dyDescent="0.3">
      <c r="D41" s="13"/>
      <c r="E41" s="13"/>
    </row>
  </sheetData>
  <mergeCells count="6">
    <mergeCell ref="D23:E23"/>
    <mergeCell ref="B1:G1"/>
    <mergeCell ref="B2:F2"/>
    <mergeCell ref="B4:G4"/>
    <mergeCell ref="B6:G6"/>
    <mergeCell ref="B12:BO12"/>
  </mergeCells>
  <conditionalFormatting sqref="B1">
    <cfRule type="cellIs" dxfId="32" priority="45" operator="equal">
      <formula>0</formula>
    </cfRule>
  </conditionalFormatting>
  <conditionalFormatting sqref="B4:D4 AM4:CL4">
    <cfRule type="cellIs" dxfId="31" priority="46" operator="equal">
      <formula>0</formula>
    </cfRule>
  </conditionalFormatting>
  <conditionalFormatting sqref="B10:AH19">
    <cfRule type="expression" dxfId="30" priority="2">
      <formula>$A10=1</formula>
    </cfRule>
    <cfRule type="expression" dxfId="29" priority="4">
      <formula>$A10=0</formula>
    </cfRule>
    <cfRule type="expression" dxfId="28" priority="5">
      <formula>$A10=-2</formula>
    </cfRule>
  </conditionalFormatting>
  <conditionalFormatting sqref="D23:E40">
    <cfRule type="expression" dxfId="27" priority="1">
      <formula>$D23="Ký hiệu"</formula>
    </cfRule>
  </conditionalFormatting>
  <conditionalFormatting sqref="F10:F19">
    <cfRule type="expression" dxfId="26" priority="35">
      <formula>OR(RIGHT($F10,2)="Ra",RIGHT($F10,2)="ut")</formula>
    </cfRule>
  </conditionalFormatting>
  <conditionalFormatting sqref="F10:AH19">
    <cfRule type="expression" dxfId="25" priority="3">
      <formula>OR(RIGHT(F$11,2)="CN",RIGHT(F$11,2)="un")</formula>
    </cfRule>
  </conditionalFormatting>
  <conditionalFormatting sqref="AI10:AI19">
    <cfRule type="expression" dxfId="24" priority="42">
      <formula>OR(RIGHT(AI$11,2)="CN",RIGHT(AI$11,2)="un")</formula>
    </cfRule>
  </conditionalFormatting>
  <conditionalFormatting sqref="AI10:AJ19 BN10:BO19">
    <cfRule type="expression" dxfId="23" priority="43">
      <formula>$A10=0</formula>
    </cfRule>
    <cfRule type="expression" dxfId="22" priority="44">
      <formula>$A10=-2</formula>
    </cfRule>
  </conditionalFormatting>
  <conditionalFormatting sqref="AI10:AL19">
    <cfRule type="expression" dxfId="21" priority="8">
      <formula>$A10=1</formula>
    </cfRule>
  </conditionalFormatting>
  <conditionalFormatting sqref="AJ10:AM19">
    <cfRule type="expression" dxfId="20" priority="6">
      <formula>$A10=-2</formula>
    </cfRule>
    <cfRule type="expression" dxfId="19" priority="7">
      <formula>OR($AJ10="Tổng hợp công",$AJ10="Aggregate work")</formula>
    </cfRule>
  </conditionalFormatting>
  <conditionalFormatting sqref="AK10:AL19">
    <cfRule type="expression" dxfId="18" priority="9">
      <formula>$A10=0</formula>
    </cfRule>
    <cfRule type="expression" dxfId="17" priority="10">
      <formula>$A10=-2</formula>
    </cfRule>
  </conditionalFormatting>
  <conditionalFormatting sqref="AM10:AP19">
    <cfRule type="expression" dxfId="16" priority="13">
      <formula>$A10=1</formula>
    </cfRule>
    <cfRule type="expression" dxfId="15" priority="14">
      <formula>$A10=0</formula>
    </cfRule>
    <cfRule type="expression" dxfId="14" priority="15">
      <formula>$A10=-2</formula>
    </cfRule>
  </conditionalFormatting>
  <conditionalFormatting sqref="AN10:AQ19">
    <cfRule type="expression" dxfId="13" priority="11">
      <formula>$A10=-2</formula>
    </cfRule>
    <cfRule type="expression" dxfId="12" priority="12">
      <formula>OR($AN10="Tổng hợp đi trể về sớm",$AN10="In late Out early summary")</formula>
    </cfRule>
  </conditionalFormatting>
  <conditionalFormatting sqref="AQ10:AV19">
    <cfRule type="expression" dxfId="11" priority="18">
      <formula>$A10=1</formula>
    </cfRule>
    <cfRule type="expression" dxfId="10" priority="19">
      <formula>$A10=0</formula>
    </cfRule>
    <cfRule type="expression" dxfId="9" priority="20">
      <formula>$A10=-2</formula>
    </cfRule>
  </conditionalFormatting>
  <conditionalFormatting sqref="AR10:AW19">
    <cfRule type="expression" dxfId="8" priority="16">
      <formula>$A10=-2</formula>
    </cfRule>
    <cfRule type="expression" dxfId="7" priority="17">
      <formula>OR($AR10="Tổng hợp tăng ca",$AN10="Overtime synthesis")</formula>
    </cfRule>
  </conditionalFormatting>
  <conditionalFormatting sqref="AW10:BM19">
    <cfRule type="expression" dxfId="6" priority="24">
      <formula>$A10=0</formula>
    </cfRule>
    <cfRule type="expression" dxfId="5" priority="25">
      <formula>$A10=-2</formula>
    </cfRule>
    <cfRule type="expression" dxfId="4" priority="23">
      <formula>$A10=1</formula>
    </cfRule>
  </conditionalFormatting>
  <conditionalFormatting sqref="AX10:BN19">
    <cfRule type="expression" dxfId="3" priority="22">
      <formula>OR($AX10="Tổng hợp ngày nghỉ",$AX10="Summary of holidays")</formula>
    </cfRule>
    <cfRule type="expression" dxfId="2" priority="21">
      <formula>$A10=-2</formula>
    </cfRule>
  </conditionalFormatting>
  <conditionalFormatting sqref="BN10:BO19">
    <cfRule type="expression" dxfId="1" priority="41">
      <formula>$A10=1</formula>
    </cfRule>
  </conditionalFormatting>
  <conditionalFormatting sqref="BO10:BO19">
    <cfRule type="expression" dxfId="0" priority="36">
      <formula>AND($A10=-2,BO$10="")</formula>
    </cfRule>
  </conditionalFormatting>
  <pageMargins left="0.7" right="0.7" top="0.75" bottom="0.75" header="0.3" footer="0.3"/>
  <pageSetup orientation="portrait" r:id="rId1"/>
  <ignoredErrors>
    <ignoredError sqref="A1:CL1 A9:CL41 A8:Q8 S8:CL8 A3:CL7 A2 C2:CL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G6"/>
  <sheetViews>
    <sheetView workbookViewId="0">
      <selection activeCell="F5" sqref="F5"/>
    </sheetView>
  </sheetViews>
  <sheetFormatPr defaultRowHeight="14.4" x14ac:dyDescent="0.3"/>
  <sheetData>
    <row r="5" spans="1:7" x14ac:dyDescent="0.3">
      <c r="A5" s="13" t="s">
        <v>117</v>
      </c>
      <c r="C5" s="13" t="s">
        <v>118</v>
      </c>
      <c r="D5" s="13" t="s">
        <v>119</v>
      </c>
      <c r="F5" s="13" t="s">
        <v>120</v>
      </c>
      <c r="G5" s="13" t="s">
        <v>121</v>
      </c>
    </row>
    <row r="6" spans="1:7" x14ac:dyDescent="0.3">
      <c r="F6" s="13"/>
      <c r="G6" s="13"/>
    </row>
  </sheetData>
  <pageMargins left="0.7" right="0.7" top="0.75" bottom="0.75" header="0.3" footer="0.3"/>
  <ignoredErrors>
    <ignoredError sqref="A5: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Phòng Kinh Doanh</cp:lastModifiedBy>
  <dcterms:created xsi:type="dcterms:W3CDTF">2022-10-10T09:50:51Z</dcterms:created>
  <dcterms:modified xsi:type="dcterms:W3CDTF">2026-06-28T10:37:36Z</dcterms:modified>
</cp:coreProperties>
</file>